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K299" i="1" s="1"/>
  <c r="J300" i="1"/>
  <c r="I300" i="1"/>
  <c r="L299" i="1"/>
  <c r="J299" i="1"/>
  <c r="I299" i="1"/>
  <c r="L296" i="1"/>
  <c r="K296" i="1"/>
  <c r="J296" i="1"/>
  <c r="J295" i="1" s="1"/>
  <c r="I296" i="1"/>
  <c r="L295" i="1"/>
  <c r="K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I267" i="1" s="1"/>
  <c r="I234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K267" i="1"/>
  <c r="K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L229" i="1" s="1"/>
  <c r="L228" i="1" s="1"/>
  <c r="K230" i="1"/>
  <c r="K229" i="1" s="1"/>
  <c r="K228" i="1" s="1"/>
  <c r="J230" i="1"/>
  <c r="I230" i="1"/>
  <c r="J229" i="1"/>
  <c r="I229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L212" i="1" s="1"/>
  <c r="K216" i="1"/>
  <c r="J216" i="1"/>
  <c r="J212" i="1" s="1"/>
  <c r="J181" i="1" s="1"/>
  <c r="I216" i="1"/>
  <c r="L214" i="1"/>
  <c r="K214" i="1"/>
  <c r="K213" i="1" s="1"/>
  <c r="K212" i="1" s="1"/>
  <c r="J214" i="1"/>
  <c r="I214" i="1"/>
  <c r="L213" i="1"/>
  <c r="J213" i="1"/>
  <c r="I213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K191" i="1" s="1"/>
  <c r="J192" i="1"/>
  <c r="I192" i="1"/>
  <c r="L191" i="1"/>
  <c r="J191" i="1"/>
  <c r="I191" i="1"/>
  <c r="L187" i="1"/>
  <c r="K187" i="1"/>
  <c r="K186" i="1" s="1"/>
  <c r="J187" i="1"/>
  <c r="I187" i="1"/>
  <c r="L186" i="1"/>
  <c r="J186" i="1"/>
  <c r="I186" i="1"/>
  <c r="L184" i="1"/>
  <c r="K184" i="1"/>
  <c r="K183" i="1" s="1"/>
  <c r="J184" i="1"/>
  <c r="I184" i="1"/>
  <c r="L183" i="1"/>
  <c r="J183" i="1"/>
  <c r="I183" i="1"/>
  <c r="L182" i="1"/>
  <c r="J182" i="1"/>
  <c r="I182" i="1"/>
  <c r="I181" i="1"/>
  <c r="L176" i="1"/>
  <c r="K176" i="1"/>
  <c r="J176" i="1"/>
  <c r="I176" i="1"/>
  <c r="I175" i="1" s="1"/>
  <c r="L175" i="1"/>
  <c r="K175" i="1"/>
  <c r="J175" i="1"/>
  <c r="L171" i="1"/>
  <c r="K171" i="1"/>
  <c r="K170" i="1" s="1"/>
  <c r="K169" i="1" s="1"/>
  <c r="J171" i="1"/>
  <c r="J170" i="1" s="1"/>
  <c r="I171" i="1"/>
  <c r="I170" i="1" s="1"/>
  <c r="L170" i="1"/>
  <c r="L169" i="1"/>
  <c r="L164" i="1" s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L161" i="1" s="1"/>
  <c r="L155" i="1" s="1"/>
  <c r="L154" i="1" s="1"/>
  <c r="K162" i="1"/>
  <c r="K161" i="1" s="1"/>
  <c r="J162" i="1"/>
  <c r="J161" i="1" s="1"/>
  <c r="J155" i="1" s="1"/>
  <c r="J154" i="1" s="1"/>
  <c r="I162" i="1"/>
  <c r="I161" i="1" s="1"/>
  <c r="I155" i="1" s="1"/>
  <c r="I154" i="1" s="1"/>
  <c r="L157" i="1"/>
  <c r="K157" i="1"/>
  <c r="J157" i="1"/>
  <c r="I157" i="1"/>
  <c r="L156" i="1"/>
  <c r="K156" i="1"/>
  <c r="J156" i="1"/>
  <c r="I156" i="1"/>
  <c r="L151" i="1"/>
  <c r="K151" i="1"/>
  <c r="K150" i="1" s="1"/>
  <c r="K149" i="1" s="1"/>
  <c r="J151" i="1"/>
  <c r="J150" i="1" s="1"/>
  <c r="J149" i="1" s="1"/>
  <c r="J135" i="1" s="1"/>
  <c r="I151" i="1"/>
  <c r="I150" i="1" s="1"/>
  <c r="I149" i="1" s="1"/>
  <c r="I135" i="1" s="1"/>
  <c r="L150" i="1"/>
  <c r="L149" i="1"/>
  <c r="L135" i="1" s="1"/>
  <c r="L147" i="1"/>
  <c r="K147" i="1"/>
  <c r="K146" i="1" s="1"/>
  <c r="J147" i="1"/>
  <c r="I147" i="1"/>
  <c r="L146" i="1"/>
  <c r="J146" i="1"/>
  <c r="I146" i="1"/>
  <c r="L143" i="1"/>
  <c r="K143" i="1"/>
  <c r="K142" i="1" s="1"/>
  <c r="K141" i="1" s="1"/>
  <c r="J143" i="1"/>
  <c r="I143" i="1"/>
  <c r="L142" i="1"/>
  <c r="J142" i="1"/>
  <c r="I142" i="1"/>
  <c r="L141" i="1"/>
  <c r="J141" i="1"/>
  <c r="I141" i="1"/>
  <c r="L138" i="1"/>
  <c r="K138" i="1"/>
  <c r="K137" i="1" s="1"/>
  <c r="K136" i="1" s="1"/>
  <c r="J138" i="1"/>
  <c r="I138" i="1"/>
  <c r="L137" i="1"/>
  <c r="J137" i="1"/>
  <c r="I137" i="1"/>
  <c r="L136" i="1"/>
  <c r="J136" i="1"/>
  <c r="I136" i="1"/>
  <c r="L133" i="1"/>
  <c r="K133" i="1"/>
  <c r="K132" i="1" s="1"/>
  <c r="K131" i="1" s="1"/>
  <c r="J133" i="1"/>
  <c r="J132" i="1" s="1"/>
  <c r="J131" i="1" s="1"/>
  <c r="I133" i="1"/>
  <c r="I132" i="1" s="1"/>
  <c r="I131" i="1" s="1"/>
  <c r="I109" i="1" s="1"/>
  <c r="L132" i="1"/>
  <c r="L131" i="1"/>
  <c r="L109" i="1" s="1"/>
  <c r="L129" i="1"/>
  <c r="K129" i="1"/>
  <c r="K128" i="1" s="1"/>
  <c r="K127" i="1" s="1"/>
  <c r="J129" i="1"/>
  <c r="J128" i="1" s="1"/>
  <c r="J127" i="1" s="1"/>
  <c r="I129" i="1"/>
  <c r="L128" i="1"/>
  <c r="I128" i="1"/>
  <c r="L127" i="1"/>
  <c r="I127" i="1"/>
  <c r="L125" i="1"/>
  <c r="K125" i="1"/>
  <c r="K124" i="1" s="1"/>
  <c r="K123" i="1" s="1"/>
  <c r="J125" i="1"/>
  <c r="I125" i="1"/>
  <c r="L124" i="1"/>
  <c r="J124" i="1"/>
  <c r="J123" i="1" s="1"/>
  <c r="I124" i="1"/>
  <c r="L123" i="1"/>
  <c r="I123" i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K111" i="1" s="1"/>
  <c r="K110" i="1" s="1"/>
  <c r="K109" i="1" s="1"/>
  <c r="J112" i="1"/>
  <c r="J111" i="1" s="1"/>
  <c r="J110" i="1" s="1"/>
  <c r="I112" i="1"/>
  <c r="L111" i="1"/>
  <c r="I111" i="1"/>
  <c r="L110" i="1"/>
  <c r="I110" i="1"/>
  <c r="L106" i="1"/>
  <c r="K106" i="1"/>
  <c r="K105" i="1" s="1"/>
  <c r="J106" i="1"/>
  <c r="J105" i="1" s="1"/>
  <c r="I106" i="1"/>
  <c r="I105" i="1" s="1"/>
  <c r="I100" i="1" s="1"/>
  <c r="I89" i="1" s="1"/>
  <c r="L105" i="1"/>
  <c r="L100" i="1" s="1"/>
  <c r="L89" i="1" s="1"/>
  <c r="L102" i="1"/>
  <c r="K102" i="1"/>
  <c r="J102" i="1"/>
  <c r="I102" i="1"/>
  <c r="L101" i="1"/>
  <c r="K101" i="1"/>
  <c r="K100" i="1" s="1"/>
  <c r="J101" i="1"/>
  <c r="I101" i="1"/>
  <c r="L97" i="1"/>
  <c r="K97" i="1"/>
  <c r="J97" i="1"/>
  <c r="I97" i="1"/>
  <c r="L96" i="1"/>
  <c r="K96" i="1"/>
  <c r="K95" i="1" s="1"/>
  <c r="J96" i="1"/>
  <c r="J95" i="1" s="1"/>
  <c r="I96" i="1"/>
  <c r="L95" i="1"/>
  <c r="I95" i="1"/>
  <c r="L92" i="1"/>
  <c r="K92" i="1"/>
  <c r="J92" i="1"/>
  <c r="I92" i="1"/>
  <c r="L91" i="1"/>
  <c r="K91" i="1"/>
  <c r="K90" i="1" s="1"/>
  <c r="J91" i="1"/>
  <c r="J90" i="1" s="1"/>
  <c r="I91" i="1"/>
  <c r="L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I61" i="1" s="1"/>
  <c r="L79" i="1"/>
  <c r="L78" i="1"/>
  <c r="L74" i="1"/>
  <c r="K74" i="1"/>
  <c r="K73" i="1" s="1"/>
  <c r="J74" i="1"/>
  <c r="J73" i="1" s="1"/>
  <c r="J62" i="1" s="1"/>
  <c r="J61" i="1" s="1"/>
  <c r="I74" i="1"/>
  <c r="L73" i="1"/>
  <c r="I73" i="1"/>
  <c r="L69" i="1"/>
  <c r="K69" i="1"/>
  <c r="K68" i="1" s="1"/>
  <c r="J69" i="1"/>
  <c r="I69" i="1"/>
  <c r="L68" i="1"/>
  <c r="J68" i="1"/>
  <c r="I68" i="1"/>
  <c r="L64" i="1"/>
  <c r="K64" i="1"/>
  <c r="J64" i="1"/>
  <c r="I64" i="1"/>
  <c r="L63" i="1"/>
  <c r="K63" i="1"/>
  <c r="K62" i="1" s="1"/>
  <c r="K61" i="1" s="1"/>
  <c r="J63" i="1"/>
  <c r="I63" i="1"/>
  <c r="L62" i="1"/>
  <c r="I62" i="1"/>
  <c r="P61" i="1"/>
  <c r="O61" i="1"/>
  <c r="N61" i="1"/>
  <c r="M61" i="1"/>
  <c r="L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K32" i="1" s="1"/>
  <c r="K31" i="1" s="1"/>
  <c r="I33" i="1"/>
  <c r="L32" i="1"/>
  <c r="I32" i="1"/>
  <c r="L31" i="1"/>
  <c r="I31" i="1"/>
  <c r="L181" i="1" l="1"/>
  <c r="L180" i="1" s="1"/>
  <c r="J267" i="1"/>
  <c r="J234" i="1" s="1"/>
  <c r="J180" i="1"/>
  <c r="I180" i="1"/>
  <c r="J169" i="1"/>
  <c r="J164" i="1" s="1"/>
  <c r="I169" i="1"/>
  <c r="I164" i="1" s="1"/>
  <c r="I30" i="1" s="1"/>
  <c r="J100" i="1"/>
  <c r="J89" i="1" s="1"/>
  <c r="L30" i="1"/>
  <c r="K135" i="1"/>
  <c r="K182" i="1"/>
  <c r="K181" i="1" s="1"/>
  <c r="K180" i="1" s="1"/>
  <c r="K89" i="1"/>
  <c r="J109" i="1"/>
  <c r="K155" i="1"/>
  <c r="K154" i="1" s="1"/>
  <c r="K164" i="1"/>
  <c r="L364" i="1" l="1"/>
  <c r="I364" i="1"/>
  <c r="K30" i="1"/>
  <c r="K364" i="1" s="1"/>
  <c r="J30" i="1"/>
  <c r="J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<sst xmlns="http://schemas.openxmlformats.org/spreadsheetml/2006/main" count="385" uniqueCount="235">
  <si>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</si>
  <si>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</si>
  <si>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</si>
  <si>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</si>
  <si>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</si>
  <si>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</si>
  <si>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</si>
  <si>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</si>
  <si>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</si>
  <si>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</si>
  <si>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</si>
  <si>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</si>
  <si>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</si>
  <si>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</si>
  <si>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</si>
  <si>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</si>
  <si>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</si>
  <si>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</si>
  <si>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</si>
  <si>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</si>
  <si>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</si>
  <si>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</si>
  <si>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</si>
  <si>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</si>
  <si>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</si>
  <si>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</si>
  <si>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</si>
  <si>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</si>
  <si>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</si>
  <si>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</si>
  <si>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</si>
  <si>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</si>
  <si>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</si>
  <si>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</si>
  <si>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</si>
  <si>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</si>
  <si>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</si>
  <si>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</si>
  <si>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</si>
  <si>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</si>
  <si>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</si>
  <si>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</si>
  <si>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</si>
  <si>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</si>
  <si>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</si>
  <si>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</si>
  <si>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</si>
  <si>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</si>
  <si>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</si>
  <si>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</si>
  <si>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</si>
  <si>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</si>
  <si>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</si>
  <si>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</si>
  <si>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</si>
  <si>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</si>
  <si>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</si>
  <si>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</si>
  <si>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</si>
  <si>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</si>
  <si>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</si>
  <si>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</si>
  <si>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</si>
  <si>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</si>
  <si>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</si>
  <si>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</si>
  <si>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</si>
  <si>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</si>
  <si>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</si>
  <si>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</si>
  <si>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</si>
  <si>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</si>
  <si>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</si>
  <si>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</si>
  <si>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</si>
  <si>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</si>
  <si>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</si>
  <si>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</si>
  <si>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</si>
  <si>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</si>
  <si>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</si>
  <si>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</si>
  <si>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</si>
  <si>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</si>
  <si>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</si>
  <si>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</si>
  <si>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</si>
  <si>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</si>
  <si>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</si>
  <si>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</si>
  <si>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</si>
  <si>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</si>
  <si>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</si>
  <si>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</si>
  <si>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</si>
  <si>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</si>
  <si>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</si>
  <si>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</si>
  <si>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</si>
  <si>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</si>
  <si>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</si>
  <si>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</si>
  <si>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</si>
  <si>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</si>
  <si>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</si>
  <si>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</si>
  <si>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</si>
  <si>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</si>
  <si>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</si>
  <si>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</si>
  <si>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</si>
  <si>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</si>
  <si>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</si>
  <si>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</si>
  <si>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</si>
  <si>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</si>
  <si>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</si>
  <si>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</si>
  <si>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</si>
  <si>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</si>
  <si>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</si>
  <si>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</si>
  <si>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</si>
  <si>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</si>
  <si>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</si>
  <si>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</si>
  <si>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</si>
  <si>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</si>
  <si>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</si>
  <si>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</si>
  <si>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</si>
  <si>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</si>
  <si>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</si>
  <si>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</si>
  <si>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</si>
  <si>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</si>
  <si>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</si>
  <si>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</si>
  <si>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</si>
  <si>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</si>
  <si>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</si>
  <si>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</si>
  <si>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</si>
  <si>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</si>
  <si>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</si>
  <si>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</si>
  <si>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</si>
  <si>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</si>
  <si>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</si>
  <si>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</si>
  <si>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</si>
  <si>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</si>
  <si>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</si>
  <si>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</si>
  <si>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</si>
  <si>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</si>
  <si>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</si>
  <si>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</si>
  <si>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</si>
  <si>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</si>
  <si>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</si>
  <si>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</si>
  <si>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</si>
  <si>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</si>
  <si>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</si>
  <si>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</si>
  <si>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</si>
  <si>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</si>
  <si>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</si>
  <si>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</si>
  <si>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</si>
  <si>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</si>
  <si>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</si>
  <si>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</si>
  <si>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</si>
  <si>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</si>
  <si>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</si>
  <si>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</si>
  <si>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</si>
  <si>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</si>
  <si>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</si>
  <si>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</si>
  <si>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</si>
  <si>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</si>
  <si>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</si>
  <si>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</si>
  <si>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</si>
  <si>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</si>
  <si>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</si>
  <si>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</si>
  <si>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</si>
  <si>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</si>
  <si>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</si>
  <si>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</si>
  <si>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</si>
  <si>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</si>
  <si>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</si>
  <si>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</si>
  <si>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</si>
  <si>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</si>
  <si>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</si>
  <si>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</si>
  <si>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</si>
  <si>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</si>
  <si>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</si>
  <si>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</si>
  <si>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</si>
  <si>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</si>
  <si>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</si>
  <si>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</si>
  <si>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</si>
  <si>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</si>
  <si>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</si>
  <si>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</si>
  <si>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</si>
  <si>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</si>
  <si>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</si>
  <si>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</si>
  <si>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</si>
  <si>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</si>
  <si>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</si>
  <si>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</si>
  <si>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</si>
  <si>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</si>
  <si>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</si>
  <si>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</si>
  <si>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</si>
  <si>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</si>
  <si>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</si>
  <si>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</si>
  <si>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</si>
  <si>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</si>
  <si>
    <t>2023 m.  Gruodžio 31 d.</t>
  </si>
  <si>
    <t xml:space="preserve">                                                                                  (data)</t>
  </si>
  <si>
    <t>2024 m.  Sausio 9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</si>
</sst>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09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G16" sqref="G16:K16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232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8"/>
      <c r="P9" s="2" t="s">
        <v>9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1" t="s">
        <v>10</v>
      </c>
      <c r="H10" s="211"/>
      <c r="I10" s="211"/>
      <c r="J10" s="211"/>
      <c r="K10" s="211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2" t="s">
        <v>11</v>
      </c>
      <c r="H11" s="212"/>
      <c r="I11" s="212"/>
      <c r="J11" s="212"/>
      <c r="K11" s="212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10" t="s">
        <v>12</v>
      </c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7" t="s">
        <v>234</v>
      </c>
      <c r="H15" s="211"/>
      <c r="I15" s="211"/>
      <c r="J15" s="211"/>
      <c r="K15" s="211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22" t="s">
        <v>233</v>
      </c>
      <c r="H16" s="221"/>
      <c r="I16" s="221"/>
      <c r="J16" s="221"/>
      <c r="K16" s="221"/>
      <c r="L16" s="14"/>
    </row>
    <row r="17" spans="1:17" ht="13.5" customHeight="1" x14ac:dyDescent="0.2">
      <c r="A17" s="14"/>
      <c r="B17" s="18"/>
      <c r="C17" s="18"/>
      <c r="D17" s="18"/>
      <c r="E17" s="218" t="s">
        <v>231</v>
      </c>
      <c r="F17" s="218"/>
      <c r="G17" s="218"/>
      <c r="H17" s="218"/>
      <c r="I17" s="218"/>
      <c r="J17" s="218"/>
      <c r="K17" s="218"/>
      <c r="L17" s="18"/>
    </row>
    <row r="18" spans="1:17" ht="12" customHeight="1" x14ac:dyDescent="0.2">
      <c r="A18" s="219" t="s">
        <v>13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14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15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16</v>
      </c>
      <c r="L21" s="25"/>
      <c r="M21" s="19"/>
    </row>
    <row r="22" spans="1:17" ht="12.75" customHeight="1" x14ac:dyDescent="0.2">
      <c r="A22" s="14"/>
      <c r="B22" s="14"/>
      <c r="C22" s="214"/>
      <c r="D22" s="215"/>
      <c r="E22" s="215"/>
      <c r="F22" s="216"/>
      <c r="G22" s="215"/>
      <c r="H22" s="215"/>
      <c r="I22" s="215"/>
      <c r="J22" s="14"/>
      <c r="K22" s="27" t="s">
        <v>17</v>
      </c>
      <c r="L22" s="29" t="s">
        <v>18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19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20</v>
      </c>
      <c r="H24" s="34"/>
      <c r="I24" s="35"/>
      <c r="J24" s="36"/>
      <c r="K24" s="25"/>
      <c r="L24" s="25" t="s">
        <v>21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22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220" t="s">
        <v>23</v>
      </c>
      <c r="B26" s="220"/>
      <c r="C26" s="220"/>
      <c r="D26" s="220"/>
      <c r="E26" s="213"/>
      <c r="F26" s="213"/>
      <c r="G26" s="213"/>
      <c r="H26" s="213"/>
      <c r="I26" s="213"/>
      <c r="J26" s="213"/>
      <c r="K26" s="213"/>
      <c r="L26" s="39" t="s">
        <v>24</v>
      </c>
      <c r="M26" s="40"/>
    </row>
    <row r="27" spans="1:17" ht="24" customHeight="1" x14ac:dyDescent="0.2">
      <c r="A27" s="189" t="s">
        <v>25</v>
      </c>
      <c r="B27" s="190"/>
      <c r="C27" s="190"/>
      <c r="D27" s="190"/>
      <c r="E27" s="190"/>
      <c r="F27" s="190"/>
      <c r="G27" s="193" t="s">
        <v>26</v>
      </c>
      <c r="H27" s="195" t="s">
        <v>27</v>
      </c>
      <c r="I27" s="197" t="s">
        <v>28</v>
      </c>
      <c r="J27" s="198"/>
      <c r="K27" s="199" t="s">
        <v>29</v>
      </c>
      <c r="L27" s="201" t="s">
        <v>30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31</v>
      </c>
      <c r="J28" s="42" t="s">
        <v>32</v>
      </c>
      <c r="K28" s="200"/>
      <c r="L28" s="202"/>
    </row>
    <row r="29" spans="1:17" ht="11.25" customHeight="1" x14ac:dyDescent="0.2">
      <c r="A29" s="183" t="s">
        <v>33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34</v>
      </c>
      <c r="J29" s="46" t="s">
        <v>35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36</v>
      </c>
      <c r="H30" s="43">
        <v>1</v>
      </c>
      <c r="I30" s="54">
        <f>SUM(I31+I42+I61+I82+I89+I109+I135+I154+I164)</f>
        <v>11000</v>
      </c>
      <c r="J30" s="54">
        <f>SUM(J31+J42+J61+J82+J89+J109+J135+J154+J164)</f>
        <v>11000</v>
      </c>
      <c r="K30" s="54">
        <f>SUM(K31+K42+K61+K82+K89+K109+K135+K154+K164)</f>
        <v>11000</v>
      </c>
      <c r="L30" s="54">
        <f>SUM(L31+L42+L61+L82+L89+L109+L135+L154+L164)</f>
        <v>11000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37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38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38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39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39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40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40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41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41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41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41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42</v>
      </c>
      <c r="H42" s="43">
        <v>13</v>
      </c>
      <c r="I42" s="76">
        <f t="shared" ref="I42:L44" si="1">I43</f>
        <v>11000</v>
      </c>
      <c r="J42" s="77">
        <f t="shared" si="1"/>
        <v>11000</v>
      </c>
      <c r="K42" s="76">
        <f t="shared" si="1"/>
        <v>11000</v>
      </c>
      <c r="L42" s="76">
        <f t="shared" si="1"/>
        <v>11000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42</v>
      </c>
      <c r="H43" s="43">
        <v>14</v>
      </c>
      <c r="I43" s="54">
        <f t="shared" si="1"/>
        <v>11000</v>
      </c>
      <c r="J43" s="69">
        <f t="shared" si="1"/>
        <v>11000</v>
      </c>
      <c r="K43" s="54">
        <f t="shared" si="1"/>
        <v>11000</v>
      </c>
      <c r="L43" s="69">
        <f t="shared" si="1"/>
        <v>11000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42</v>
      </c>
      <c r="H44" s="43">
        <v>15</v>
      </c>
      <c r="I44" s="54">
        <f t="shared" si="1"/>
        <v>11000</v>
      </c>
      <c r="J44" s="69">
        <f t="shared" si="1"/>
        <v>11000</v>
      </c>
      <c r="K44" s="78">
        <f t="shared" si="1"/>
        <v>11000</v>
      </c>
      <c r="L44" s="78">
        <f t="shared" si="1"/>
        <v>11000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42</v>
      </c>
      <c r="H45" s="43">
        <v>16</v>
      </c>
      <c r="I45" s="84">
        <f>SUM(I46:I60)</f>
        <v>11000</v>
      </c>
      <c r="J45" s="84">
        <f>SUM(J46:J60)</f>
        <v>11000</v>
      </c>
      <c r="K45" s="84">
        <f>SUM(K46:K60)</f>
        <v>11000</v>
      </c>
      <c r="L45" s="84">
        <f>SUM(L46:L60)</f>
        <v>11000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43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44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45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46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47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48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49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50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51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52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53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54</v>
      </c>
      <c r="H57" s="43">
        <v>28</v>
      </c>
      <c r="I57" s="73">
        <v>11000</v>
      </c>
      <c r="J57" s="72">
        <v>11000</v>
      </c>
      <c r="K57" s="72">
        <v>11000</v>
      </c>
      <c r="L57" s="72">
        <v>11000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55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56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57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58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59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60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60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61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62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63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64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64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61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62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63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65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66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67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68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69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70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70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70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70</v>
      </c>
      <c r="H81" s="43">
        <v>52</v>
      </c>
      <c r="I81" s="73"/>
      <c r="J81" s="73"/>
      <c r="K81" s="73"/>
      <c r="L81" s="73"/>
    </row>
    <row r="82" spans="1:12" ht="15.7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71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72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72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72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73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74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75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76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77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77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77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78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79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80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80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80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81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82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83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84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84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84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85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86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86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86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87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88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89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89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89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90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91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92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92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92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92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93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93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93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93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94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94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94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94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95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95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95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96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97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97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97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97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98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99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99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99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100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101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102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103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103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104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105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106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106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106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107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107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107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108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109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110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110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111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111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112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113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114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115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115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115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116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117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118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118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118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119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120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120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121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122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123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124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125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126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127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128</v>
      </c>
      <c r="H179" s="133">
        <v>150</v>
      </c>
      <c r="I179" s="149"/>
      <c r="J179" s="149"/>
      <c r="K179" s="149"/>
      <c r="L179" s="149"/>
    </row>
    <row r="180" spans="1:12" ht="52.5" customHeight="1" x14ac:dyDescent="0.2">
      <c r="A180" s="49">
        <v>3</v>
      </c>
      <c r="B180" s="52"/>
      <c r="C180" s="50"/>
      <c r="D180" s="51"/>
      <c r="E180" s="51"/>
      <c r="F180" s="53"/>
      <c r="G180" s="121" t="s">
        <v>129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130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131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132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132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132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133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133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134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135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136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137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137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138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139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140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141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142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142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143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144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145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146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146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146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147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147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147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148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149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150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151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152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153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153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153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154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154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155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156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157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158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159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154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160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160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161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161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162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162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162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163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164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165</v>
      </c>
      <c r="H233" s="133">
        <v>204</v>
      </c>
      <c r="I233" s="73"/>
      <c r="J233" s="73"/>
      <c r="K233" s="73"/>
      <c r="L233" s="73"/>
    </row>
    <row r="234" spans="1:12" s="2" customFormat="1" ht="38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166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167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168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169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169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170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171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172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173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174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175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176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176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177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178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179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179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180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181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182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182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183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184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185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185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185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186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186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186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187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187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188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189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190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191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169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169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192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171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172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173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174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193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194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0.7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194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195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196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197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197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198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199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200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200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201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202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203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203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203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186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186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186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187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187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188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189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204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205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191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169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169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192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171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172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173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174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193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206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206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207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208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209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209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210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211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212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212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213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214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215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215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216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186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186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186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217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217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218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219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220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168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168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169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192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171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172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173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174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193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206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206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207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208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209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209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210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211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212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212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213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221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215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215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215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186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186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186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217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217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218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219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222</v>
      </c>
      <c r="H364" s="133">
        <v>335</v>
      </c>
      <c r="I364" s="123">
        <f>SUM(I30+I180)</f>
        <v>11000</v>
      </c>
      <c r="J364" s="123">
        <f>SUM(J30+J180)</f>
        <v>11000</v>
      </c>
      <c r="K364" s="123">
        <f>SUM(K30+K180)</f>
        <v>11000</v>
      </c>
      <c r="L364" s="123">
        <f>SUM(L30+L180)</f>
        <v>11000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82" t="s">
        <v>223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224</v>
      </c>
      <c r="L366" s="203"/>
    </row>
    <row r="367" spans="1:12" ht="18.75" customHeight="1" x14ac:dyDescent="0.2">
      <c r="A367" s="177"/>
      <c r="B367" s="177"/>
      <c r="C367" s="177"/>
      <c r="D367" s="178" t="s">
        <v>225</v>
      </c>
      <c r="E367" s="18"/>
      <c r="F367" s="28"/>
      <c r="G367" s="18"/>
      <c r="H367" s="18"/>
      <c r="I367" s="179" t="s">
        <v>226</v>
      </c>
      <c r="J367" s="14"/>
      <c r="K367" s="186" t="s">
        <v>227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82" t="s">
        <v>228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229</v>
      </c>
      <c r="L369" s="203"/>
    </row>
    <row r="370" spans="1:12" ht="26.25" customHeight="1" x14ac:dyDescent="0.2">
      <c r="A370" s="14"/>
      <c r="B370" s="14"/>
      <c r="C370" s="14"/>
      <c r="D370" s="187" t="s">
        <v>230</v>
      </c>
      <c r="E370" s="188"/>
      <c r="F370" s="188"/>
      <c r="G370" s="188"/>
      <c r="H370" s="28"/>
      <c r="I370" s="181" t="s">
        <v>226</v>
      </c>
      <c r="J370" s="14"/>
      <c r="K370" s="186" t="s">
        <v>227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.51181102362204722" top="0" bottom="0" header="0.31496062992125984" footer="0.31496062992125984"/>
  <pageSetup paperSize="9" scale="8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2024-01-09T10:30:38Z</cp:lastPrinted>
  <dcterms:modified xsi:type="dcterms:W3CDTF">2024-01-09T10:30:55Z</dcterms:modified>
</cp:coreProperties>
</file>